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J19" i="1"/>
  <c r="E19" i="1"/>
  <c r="F18" i="1"/>
  <c r="F19" i="1" s="1"/>
  <c r="G18" i="1"/>
  <c r="G19" i="1" s="1"/>
  <c r="H18" i="1"/>
  <c r="H19" i="1" s="1"/>
  <c r="I18" i="1"/>
  <c r="J18" i="1"/>
  <c r="E18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<sst xmlns="http://schemas.openxmlformats.org/spreadsheetml/2006/main" count="40" uniqueCount="40">
  <si>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</si>
  <si>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</si>
  <si>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</si>
  <si>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</si>
  <si>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</si>
  <si>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</si>
  <si>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</si>
  <si>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</si>
  <si>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</si>
  <si>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</si>
  <si>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</si>
  <si>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</si>
  <si>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</si>
  <si>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</si>
  <si>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</si>
  <si>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</si>
  <si>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</si>
  <si>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</si>
  <si>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</si>
  <si>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</si>
  <si>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</si>
  <si>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</si>
  <si>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</si>
  <si>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</si>
  <si>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</si>
  <si>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</si>
  <si>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</si>
  <si>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</si>
  <si>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</si>
  <si>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Фрукты(плоды свежие)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</si>
  <si>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</si>
  <si>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</si>
  <si>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</si>
  <si>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</si>
  <si>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</si>
  <si>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</si>
  <si>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</si>
  <si>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</si>
  <si>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Салат из моркови с яблоками и курагой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</si>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</sst>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0"/>
      <c r="C1" s="41"/>
      <c r="D1" s="42"/>
      <c r="E1" s="1" t="s">
        <v>1</v>
      </c>
      <c r="F1" s="2" t="s">
        <v>39</v>
      </c>
      <c r="G1" s="1"/>
      <c r="H1" s="1"/>
      <c r="I1" s="1" t="s">
        <v>2</v>
      </c>
      <c r="J1" s="3">
        <v>46087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22.54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37</v>
      </c>
      <c r="E5" s="30">
        <v>200</v>
      </c>
      <c r="F5" s="31">
        <v>15.48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4.9800000000000004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.7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 t="s">
        <v>20</v>
      </c>
      <c r="C9" s="10"/>
      <c r="D9" s="22" t="s">
        <v>21</v>
      </c>
      <c r="E9" s="33">
        <v>500</v>
      </c>
      <c r="F9" s="34">
        <v>43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.7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22</v>
      </c>
      <c r="B12" s="25" t="s">
        <v>23</v>
      </c>
      <c r="C12" s="10">
        <v>61</v>
      </c>
      <c r="D12" s="11" t="s">
        <v>38</v>
      </c>
      <c r="E12" s="30">
        <v>75</v>
      </c>
      <c r="F12" s="37">
        <v>8.5500000000000007</v>
      </c>
      <c r="G12" s="30">
        <v>72.39</v>
      </c>
      <c r="H12" s="30">
        <v>0.97</v>
      </c>
      <c r="I12" s="30">
        <v>3.84</v>
      </c>
      <c r="J12" s="30">
        <v>8.1999999999999993</v>
      </c>
    </row>
    <row r="13" spans="1:10">
      <c r="A13" s="13"/>
      <c r="B13" s="14" t="s">
        <v>24</v>
      </c>
      <c r="C13" s="10">
        <v>96</v>
      </c>
      <c r="D13" s="11" t="s">
        <v>25</v>
      </c>
      <c r="E13" s="30">
        <v>205</v>
      </c>
      <c r="F13" s="31">
        <v>15.91</v>
      </c>
      <c r="G13" s="30">
        <v>144.94</v>
      </c>
      <c r="H13" s="12">
        <v>6.45</v>
      </c>
      <c r="I13" s="12">
        <v>8.3699999999999992</v>
      </c>
      <c r="J13" s="12">
        <v>9.82</v>
      </c>
    </row>
    <row r="14" spans="1:10">
      <c r="A14" s="13"/>
      <c r="B14" s="14" t="s">
        <v>26</v>
      </c>
      <c r="C14" s="10">
        <v>701</v>
      </c>
      <c r="D14" s="11" t="s">
        <v>27</v>
      </c>
      <c r="E14" s="30">
        <v>175</v>
      </c>
      <c r="F14" s="31">
        <v>51.68</v>
      </c>
      <c r="G14" s="30">
        <v>293.32</v>
      </c>
      <c r="H14" s="12">
        <v>12.23</v>
      </c>
      <c r="I14" s="12">
        <v>18.79</v>
      </c>
      <c r="J14" s="12">
        <v>16.489999999999998</v>
      </c>
    </row>
    <row r="15" spans="1:10">
      <c r="A15" s="13"/>
      <c r="B15" s="14" t="s">
        <v>28</v>
      </c>
      <c r="C15" s="10">
        <v>386</v>
      </c>
      <c r="D15" s="11" t="s">
        <v>29</v>
      </c>
      <c r="E15" s="30">
        <v>140</v>
      </c>
      <c r="F15" s="31">
        <v>19.600000000000001</v>
      </c>
      <c r="G15" s="30">
        <v>61.6</v>
      </c>
      <c r="H15" s="12">
        <v>13.72</v>
      </c>
      <c r="I15" s="12">
        <v>0.56000000000000005</v>
      </c>
      <c r="J15" s="12">
        <v>0.4</v>
      </c>
    </row>
    <row r="16" spans="1:10">
      <c r="A16" s="13"/>
      <c r="B16" s="14" t="s">
        <v>30</v>
      </c>
      <c r="C16" s="10">
        <v>348</v>
      </c>
      <c r="D16" s="11" t="s">
        <v>31</v>
      </c>
      <c r="E16" s="30">
        <v>200</v>
      </c>
      <c r="F16" s="31">
        <v>9.1999999999999993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32</v>
      </c>
      <c r="C17" s="15">
        <v>1</v>
      </c>
      <c r="D17" s="11" t="s">
        <v>33</v>
      </c>
      <c r="E17" s="30">
        <v>50</v>
      </c>
      <c r="F17" s="31">
        <v>3.81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34</v>
      </c>
      <c r="C18" s="15"/>
      <c r="D18" s="26" t="s">
        <v>35</v>
      </c>
      <c r="E18" s="38">
        <f>E12+E13+E14+E15+E16+E17</f>
        <v>845</v>
      </c>
      <c r="F18" s="38">
        <f t="shared" ref="F18:J18" si="0">F12+F13+F14+F15+F16+F17</f>
        <v>108.75000000000001</v>
      </c>
      <c r="G18" s="38">
        <f t="shared" si="0"/>
        <v>792.95</v>
      </c>
      <c r="H18" s="38">
        <f t="shared" si="0"/>
        <v>36.76</v>
      </c>
      <c r="I18" s="38">
        <f t="shared" si="0"/>
        <v>32.229999999999997</v>
      </c>
      <c r="J18" s="38">
        <f t="shared" si="0"/>
        <v>84.71</v>
      </c>
    </row>
    <row r="19" spans="1:10" ht="15.75" thickBot="1">
      <c r="A19" s="13"/>
      <c r="B19" s="16"/>
      <c r="C19" s="15"/>
      <c r="D19" s="27" t="s">
        <v>36</v>
      </c>
      <c r="E19" s="39">
        <f>E9+E18</f>
        <v>1345</v>
      </c>
      <c r="F19" s="39">
        <f t="shared" ref="F19:J19" si="1">F9+F18</f>
        <v>151.75</v>
      </c>
      <c r="G19" s="39">
        <f t="shared" si="1"/>
        <v>1433.23</v>
      </c>
      <c r="H19" s="39">
        <f t="shared" si="1"/>
        <v>54.709999999999994</v>
      </c>
      <c r="I19" s="39">
        <f t="shared" si="1"/>
        <v>49.58</v>
      </c>
      <c r="J19" s="39">
        <f t="shared" si="1"/>
        <v>187.11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2026-03-03T06:27:02Z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