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<sst xmlns="http://schemas.openxmlformats.org/spreadsheetml/2006/main" count="42" uniqueCount="42">
  <si>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</si>
  <si>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</si>
  <si>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</si>
  <si>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</si>
  <si>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</si>
  <si>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</si>
  <si>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</si>
  <si>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</si>
  <si>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</si>
  <si>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</si>
  <si>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</si>
  <si>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</si>
  <si>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</si>
  <si>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</si>
  <si>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</si>
  <si>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</si>
  <si>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</si>
  <si>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</si>
  <si>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</si>
  <si>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</si>
  <si>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</si>
  <si>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</si>
  <si>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</si>
  <si>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</si>
  <si>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</si>
  <si>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</si>
  <si>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</si>
  <si>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</si>
  <si>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</si>
  <si>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</si>
  <si>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</si>
  <si>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</si>
  <si>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</si>
  <si>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</si>
  <si>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Компот из кураги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</si>
  <si>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</si>
  <si>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</si>
  <si>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</si>
  <si>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</si>
  <si>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</si>
  <si>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Биточки п\ф с соусом томатным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</si>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</sst>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8"/>
      <c r="C1" s="29"/>
      <c r="D1" s="30"/>
      <c r="E1" s="1" t="s">
        <v>1</v>
      </c>
      <c r="F1" s="2" t="s">
        <v>2</v>
      </c>
      <c r="G1" s="1"/>
      <c r="H1" s="1"/>
      <c r="I1" s="1" t="s">
        <v>3</v>
      </c>
      <c r="J1" s="3">
        <v>46100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30">
      <c r="A4" s="7" t="s">
        <v>14</v>
      </c>
      <c r="B4" s="8" t="s">
        <v>15</v>
      </c>
      <c r="C4" s="9">
        <v>175</v>
      </c>
      <c r="D4" s="10" t="s">
        <v>39</v>
      </c>
      <c r="E4" s="11">
        <v>250</v>
      </c>
      <c r="F4" s="12">
        <v>22.18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16</v>
      </c>
      <c r="C5" s="9">
        <v>376</v>
      </c>
      <c r="D5" s="10" t="s">
        <v>17</v>
      </c>
      <c r="E5" s="16">
        <v>200</v>
      </c>
      <c r="F5" s="12">
        <v>2.42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18</v>
      </c>
      <c r="C6" s="9">
        <v>1</v>
      </c>
      <c r="D6" s="10" t="s">
        <v>19</v>
      </c>
      <c r="E6" s="11">
        <v>50</v>
      </c>
      <c r="F6" s="12">
        <v>5.05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20</v>
      </c>
      <c r="E7" s="11">
        <v>45</v>
      </c>
      <c r="F7" s="12">
        <v>20.77</v>
      </c>
      <c r="G7" s="11">
        <v>141.30000000000001</v>
      </c>
      <c r="H7" s="13" t="s">
        <v>21</v>
      </c>
      <c r="I7" s="13" t="s">
        <v>22</v>
      </c>
      <c r="J7" s="13" t="s">
        <v>23</v>
      </c>
    </row>
    <row r="8" spans="1:10" ht="15.75" thickBot="1">
      <c r="A8" s="18"/>
      <c r="B8" s="19"/>
      <c r="C8" s="20"/>
      <c r="D8" s="21" t="s">
        <v>24</v>
      </c>
      <c r="E8" s="22">
        <f>E4+E5+E6+E7</f>
        <v>545</v>
      </c>
      <c r="F8" s="22">
        <f t="shared" ref="F8:J8" si="0">F4+F5+F6+F7</f>
        <v>50.42</v>
      </c>
      <c r="G8" s="22">
        <f t="shared" si="0"/>
        <v>628.30999999999995</v>
      </c>
      <c r="H8" s="22" t="e">
        <f t="shared" si="0"/>
        <v>#VALUE!</v>
      </c>
      <c r="I8" s="22" t="e">
        <f t="shared" si="0"/>
        <v>#VALUE!</v>
      </c>
      <c r="J8" s="22" t="e">
        <f t="shared" si="0"/>
        <v>#VALUE!</v>
      </c>
    </row>
    <row r="9" spans="1:10" ht="15.75" thickBot="1">
      <c r="A9" s="7" t="s">
        <v>25</v>
      </c>
      <c r="B9" s="19"/>
      <c r="C9" s="20"/>
      <c r="D9" s="23"/>
      <c r="E9" s="24"/>
      <c r="F9" s="24"/>
      <c r="G9" s="24"/>
      <c r="H9" s="24"/>
      <c r="I9" s="24"/>
      <c r="J9" s="24"/>
    </row>
    <row r="10" spans="1:10">
      <c r="A10" s="14"/>
      <c r="B10" s="17"/>
      <c r="C10" s="20"/>
      <c r="D10" s="23"/>
      <c r="E10" s="24"/>
      <c r="F10" s="24"/>
      <c r="G10" s="24"/>
      <c r="H10" s="24"/>
      <c r="I10" s="24"/>
      <c r="J10" s="24"/>
    </row>
    <row r="11" spans="1:10">
      <c r="A11" s="18"/>
      <c r="B11" s="19"/>
      <c r="C11" s="20"/>
      <c r="D11" s="23"/>
      <c r="E11" s="24"/>
      <c r="F11" s="24"/>
      <c r="G11" s="24"/>
      <c r="H11" s="24"/>
      <c r="I11" s="24"/>
      <c r="J11" s="24"/>
    </row>
    <row r="12" spans="1:10">
      <c r="A12" s="14" t="s">
        <v>26</v>
      </c>
      <c r="B12" s="25" t="s">
        <v>27</v>
      </c>
      <c r="C12" s="9">
        <v>56</v>
      </c>
      <c r="D12" s="10" t="s">
        <v>41</v>
      </c>
      <c r="E12" s="11">
        <v>100</v>
      </c>
      <c r="F12" s="12">
        <v>17.440000000000001</v>
      </c>
      <c r="G12" s="11">
        <v>70.7</v>
      </c>
      <c r="H12" s="13">
        <v>0.95</v>
      </c>
      <c r="I12" s="13">
        <v>6.07</v>
      </c>
      <c r="J12" s="13">
        <v>3.63</v>
      </c>
    </row>
    <row r="13" spans="1:10" ht="30">
      <c r="A13" s="14"/>
      <c r="B13" s="15" t="s">
        <v>28</v>
      </c>
      <c r="C13" s="9">
        <v>88</v>
      </c>
      <c r="D13" s="10" t="s">
        <v>29</v>
      </c>
      <c r="E13" s="11">
        <v>230</v>
      </c>
      <c r="F13" s="12">
        <v>13.77</v>
      </c>
      <c r="G13" s="11">
        <v>146.52000000000001</v>
      </c>
      <c r="H13" s="13">
        <v>7</v>
      </c>
      <c r="I13" s="13">
        <v>9.26</v>
      </c>
      <c r="J13" s="13">
        <v>7.27</v>
      </c>
    </row>
    <row r="14" spans="1:10">
      <c r="A14" s="14"/>
      <c r="B14" s="15" t="s">
        <v>30</v>
      </c>
      <c r="C14" s="9">
        <v>290</v>
      </c>
      <c r="D14" s="10" t="s">
        <v>40</v>
      </c>
      <c r="E14" s="11">
        <v>110</v>
      </c>
      <c r="F14" s="12">
        <v>47.09</v>
      </c>
      <c r="G14" s="11">
        <v>165.51</v>
      </c>
      <c r="H14" s="13">
        <v>12.08</v>
      </c>
      <c r="I14" s="13">
        <v>10.88</v>
      </c>
      <c r="J14" s="13">
        <v>4.6399999999999997</v>
      </c>
    </row>
    <row r="15" spans="1:10">
      <c r="A15" s="14"/>
      <c r="B15" s="15" t="s">
        <v>31</v>
      </c>
      <c r="C15" s="9">
        <v>309</v>
      </c>
      <c r="D15" s="10" t="s">
        <v>32</v>
      </c>
      <c r="E15" s="11">
        <v>150</v>
      </c>
      <c r="F15" s="12">
        <v>9.8000000000000007</v>
      </c>
      <c r="G15" s="11">
        <v>168.44</v>
      </c>
      <c r="H15" s="13">
        <v>5.52</v>
      </c>
      <c r="I15" s="13">
        <v>4.51</v>
      </c>
      <c r="J15" s="13">
        <v>26.44</v>
      </c>
    </row>
    <row r="16" spans="1:10">
      <c r="A16" s="14"/>
      <c r="B16" s="15" t="s">
        <v>33</v>
      </c>
      <c r="C16" s="9">
        <v>348</v>
      </c>
      <c r="D16" s="10" t="s">
        <v>34</v>
      </c>
      <c r="E16" s="11">
        <v>200</v>
      </c>
      <c r="F16" s="12">
        <v>8.6999999999999993</v>
      </c>
      <c r="G16" s="11">
        <v>114.8</v>
      </c>
      <c r="H16" s="13">
        <v>0.78</v>
      </c>
      <c r="I16" s="13">
        <v>0.04</v>
      </c>
      <c r="J16" s="13">
        <v>27.63</v>
      </c>
    </row>
    <row r="17" spans="1:10">
      <c r="A17" s="14"/>
      <c r="B17" s="15" t="s">
        <v>35</v>
      </c>
      <c r="C17" s="20">
        <v>1</v>
      </c>
      <c r="D17" s="10" t="s">
        <v>36</v>
      </c>
      <c r="E17" s="11">
        <v>50</v>
      </c>
      <c r="F17" s="12">
        <v>4.2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6"/>
      <c r="C18" s="20"/>
      <c r="D18" s="21" t="s">
        <v>37</v>
      </c>
      <c r="E18" s="27">
        <f>E12+E13+E14+E15+E16+E17</f>
        <v>840</v>
      </c>
      <c r="F18" s="27">
        <f t="shared" ref="F18" si="1">F12+F13+F14+F15+F16+F17</f>
        <v>101.00000000000001</v>
      </c>
      <c r="G18" s="27">
        <v>709.57</v>
      </c>
      <c r="H18" s="27">
        <v>28.73</v>
      </c>
      <c r="I18" s="27">
        <v>31.34</v>
      </c>
      <c r="J18" s="27">
        <v>76.62</v>
      </c>
    </row>
    <row r="19" spans="1:10">
      <c r="A19" s="18"/>
      <c r="B19" s="19"/>
      <c r="C19" s="20"/>
      <c r="D19" s="21" t="s">
        <v>38</v>
      </c>
      <c r="E19" s="22">
        <f t="shared" ref="E19:J19" si="2">E8+E18</f>
        <v>1385</v>
      </c>
      <c r="F19" s="22">
        <f t="shared" si="2"/>
        <v>151.42000000000002</v>
      </c>
      <c r="G19" s="22">
        <f t="shared" si="2"/>
        <v>1337.88</v>
      </c>
      <c r="H19" s="22" t="e">
        <f t="shared" si="2"/>
        <v>#VALUE!</v>
      </c>
      <c r="I19" s="22" t="e">
        <f t="shared" si="2"/>
        <v>#VALUE!</v>
      </c>
      <c r="J19" s="22" t="e">
        <f t="shared" si="2"/>
        <v>#VALUE!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2026-03-16T04:46:36Z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