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365\Downloads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9" i="1" l="1"/>
  <c r="J19" i="1"/>
  <c r="F18" i="1"/>
  <c r="G18" i="1"/>
  <c r="H18" i="1"/>
  <c r="I18" i="1"/>
  <c r="J18" i="1"/>
  <c r="E18" i="1"/>
  <c r="F10" i="1"/>
  <c r="G10" i="1"/>
  <c r="G19" i="1" s="1"/>
  <c r="H10" i="1"/>
  <c r="H19" i="1" s="1"/>
  <c r="I10" i="1"/>
  <c r="I19" i="1" s="1"/>
  <c r="J10" i="1"/>
  <c r="E10" i="1"/>
  <c r="E19" i="1" s="1"/>
</calcChain>
</file>

<file path=xl/sharedStrings.xml><?xml version="1.0" encoding="utf-8"?>
<sst xmlns="http://schemas.openxmlformats.org/spreadsheetml/2006/main" count="42" uniqueCount="42">
  <si>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</si>
  <si>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</si>
  <si>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</si>
  <si>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</si>
  <si>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</si>
  <si>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</si>
  <si>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</si>
  <si>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</si>
  <si>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</si>
  <si>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</si>
  <si>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</si>
  <si>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</si>
  <si>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</si>
  <si>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</si>
  <si>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</si>
  <si>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181</t>
  </si>
  <si>
    <t>Каша молочная манная с маслом</t>
  </si>
  <si>
    <t>гор.напиток</t>
  </si>
  <si>
    <t>Компот из свежих плодов</t>
  </si>
  <si>
    <t>хлеб</t>
  </si>
  <si>
    <t>Хлеб пшеничный</t>
  </si>
  <si>
    <t>Фрукты(плоды свежие)</t>
  </si>
  <si>
    <t>Завтрак 2</t>
  </si>
  <si>
    <t>фрукты</t>
  </si>
  <si>
    <t>Обед</t>
  </si>
  <si>
    <t>закуска</t>
  </si>
  <si>
    <t>1 блюдо</t>
  </si>
  <si>
    <t>Суп картофельный с макарон.изделиями</t>
  </si>
  <si>
    <t>2 блюдо</t>
  </si>
  <si>
    <t>гарнир</t>
  </si>
  <si>
    <t>Пюре картофельное с маслом</t>
  </si>
  <si>
    <t>сладкое</t>
  </si>
  <si>
    <t>Чай с сахаром</t>
  </si>
  <si>
    <t>хлеб бел.</t>
  </si>
  <si>
    <t>Хлеб ржаной</t>
  </si>
  <si>
    <t>хлеб черн.</t>
  </si>
  <si>
    <t>итого за обед</t>
  </si>
  <si>
    <t>итого за день</t>
  </si>
  <si>
    <t>Итого за завтрак</t>
  </si>
  <si>
    <t>3 день</t>
  </si>
  <si>
    <t>Салат из белокочанной капусты</t>
  </si>
  <si>
    <t>Рыба припущенная с соусом сметанным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</si>
</sst>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.mm\.yyyy"/>
  </numFmts>
  <fonts count="6">
    <font>
      <sz val="11"/>
      <color theme="1"/>
      <name val="Calibri"/>
      <charset val="134"/>
      <scheme val="minor"/>
    </font>
    <font>
      <sz val="11"/>
      <color rgb="FF000000"/>
      <name val="Calibri"/>
      <charset val="204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24">
    <xf numFmtId="0" fontId="0" fillId="0" borderId="0" xfId="0"/>
    <xf numFmtId="0" fontId="3" fillId="0" borderId="4" xfId="0" applyFont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3" fillId="0" borderId="4" xfId="0" applyFont="1" applyBorder="1"/>
    <xf numFmtId="0" fontId="3" fillId="3" borderId="4" xfId="0" applyFont="1" applyFill="1" applyBorder="1"/>
    <xf numFmtId="0" fontId="3" fillId="3" borderId="4" xfId="0" applyNumberFormat="1" applyFont="1" applyFill="1" applyBorder="1" applyAlignment="1">
      <alignment horizontal="right" vertical="top"/>
    </xf>
    <xf numFmtId="0" fontId="3" fillId="3" borderId="4" xfId="1" applyFont="1" applyFill="1" applyBorder="1" applyAlignment="1">
      <alignment wrapText="1"/>
    </xf>
    <xf numFmtId="0" fontId="3" fillId="3" borderId="4" xfId="1" applyNumberFormat="1" applyFont="1" applyFill="1" applyBorder="1" applyAlignment="1">
      <alignment horizontal="center"/>
    </xf>
    <xf numFmtId="0" fontId="3" fillId="3" borderId="4" xfId="0" applyNumberFormat="1" applyFont="1" applyFill="1" applyBorder="1" applyAlignment="1" applyProtection="1">
      <alignment horizontal="center"/>
      <protection locked="0"/>
    </xf>
    <xf numFmtId="0" fontId="3" fillId="3" borderId="4" xfId="0" applyNumberFormat="1" applyFont="1" applyFill="1" applyBorder="1" applyAlignment="1">
      <alignment horizontal="center" vertical="top"/>
    </xf>
    <xf numFmtId="0" fontId="4" fillId="3" borderId="4" xfId="1" applyNumberFormat="1" applyFont="1" applyFill="1" applyBorder="1" applyAlignment="1">
      <alignment horizontal="center"/>
    </xf>
    <xf numFmtId="0" fontId="4" fillId="3" borderId="4" xfId="1" applyFont="1" applyFill="1" applyBorder="1" applyAlignment="1">
      <alignment horizontal="right"/>
    </xf>
    <xf numFmtId="0" fontId="3" fillId="3" borderId="4" xfId="0" applyFont="1" applyFill="1" applyBorder="1" applyProtection="1">
      <protection locked="0"/>
    </xf>
    <xf numFmtId="0" fontId="4" fillId="3" borderId="4" xfId="1" applyFont="1" applyFill="1" applyBorder="1"/>
    <xf numFmtId="0" fontId="3" fillId="3" borderId="4" xfId="0" applyFont="1" applyFill="1" applyBorder="1" applyAlignment="1" applyProtection="1">
      <alignment wrapText="1"/>
      <protection locked="0"/>
    </xf>
    <xf numFmtId="0" fontId="2" fillId="0" borderId="0" xfId="0" applyFont="1"/>
    <xf numFmtId="49" fontId="2" fillId="2" borderId="4" xfId="0" applyNumberFormat="1" applyFont="1" applyFill="1" applyBorder="1" applyProtection="1">
      <protection locked="0"/>
    </xf>
    <xf numFmtId="164" fontId="2" fillId="2" borderId="4" xfId="0" applyNumberFormat="1" applyFont="1" applyFill="1" applyBorder="1" applyProtection="1">
      <protection locked="0"/>
    </xf>
    <xf numFmtId="0" fontId="5" fillId="3" borderId="4" xfId="0" applyFont="1" applyFill="1" applyBorder="1" applyAlignment="1" applyProtection="1">
      <alignment wrapText="1"/>
      <protection locked="0"/>
    </xf>
    <xf numFmtId="0" fontId="5" fillId="3" borderId="4" xfId="0" applyNumberFormat="1" applyFont="1" applyFill="1" applyBorder="1" applyAlignment="1" applyProtection="1">
      <alignment horizontal="center"/>
      <protection locked="0"/>
    </xf>
    <xf numFmtId="0" fontId="5" fillId="3" borderId="4" xfId="1" applyFont="1" applyFill="1" applyBorder="1" applyAlignment="1">
      <alignment wrapText="1"/>
    </xf>
    <xf numFmtId="0" fontId="2" fillId="2" borderId="1" xfId="0" applyFont="1" applyFill="1" applyBorder="1" applyAlignment="1" applyProtection="1">
      <protection locked="0"/>
    </xf>
    <xf numFmtId="0" fontId="2" fillId="2" borderId="2" xfId="0" applyFont="1" applyFill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19"/>
  <sheetViews>
    <sheetView showGridLines="0" showRowColHeaders="0" tabSelected="1" workbookViewId="0">
      <selection activeCell="B1" sqref="B1:D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s="15" t="s">
        <v>0</v>
      </c>
      <c r="B1" s="21"/>
      <c r="C1" s="22"/>
      <c r="D1" s="23"/>
      <c r="E1" s="15" t="s">
        <v>1</v>
      </c>
      <c r="F1" s="16" t="s">
        <v>39</v>
      </c>
      <c r="G1" s="15"/>
      <c r="H1" s="15"/>
      <c r="I1" s="15" t="s">
        <v>2</v>
      </c>
      <c r="J1" s="17">
        <v>46057</v>
      </c>
    </row>
    <row r="2" spans="1:10" ht="7.5" customHeight="1"/>
    <row r="3" spans="1:10" ht="15.75">
      <c r="A3" s="1" t="s">
        <v>3</v>
      </c>
      <c r="B3" s="2" t="s">
        <v>4</v>
      </c>
      <c r="C3" s="2" t="s">
        <v>5</v>
      </c>
      <c r="D3" s="2" t="s">
        <v>6</v>
      </c>
      <c r="E3" s="2" t="s">
        <v>7</v>
      </c>
      <c r="F3" s="2" t="s">
        <v>8</v>
      </c>
      <c r="G3" s="2" t="s">
        <v>9</v>
      </c>
      <c r="H3" s="2" t="s">
        <v>10</v>
      </c>
      <c r="I3" s="2" t="s">
        <v>11</v>
      </c>
      <c r="J3" s="2" t="s">
        <v>12</v>
      </c>
    </row>
    <row r="4" spans="1:10" ht="15.75">
      <c r="A4" s="3" t="s">
        <v>13</v>
      </c>
      <c r="B4" s="4" t="s">
        <v>14</v>
      </c>
      <c r="C4" s="5" t="s">
        <v>15</v>
      </c>
      <c r="D4" s="6" t="s">
        <v>16</v>
      </c>
      <c r="E4" s="7">
        <v>250</v>
      </c>
      <c r="F4" s="8">
        <v>18.75</v>
      </c>
      <c r="G4" s="9">
        <v>265.85000000000002</v>
      </c>
      <c r="H4" s="9">
        <v>7.45</v>
      </c>
      <c r="I4" s="9">
        <v>8.68</v>
      </c>
      <c r="J4" s="9">
        <v>39.4</v>
      </c>
    </row>
    <row r="5" spans="1:10" ht="15.75">
      <c r="A5" s="3"/>
      <c r="B5" s="4" t="s">
        <v>17</v>
      </c>
      <c r="C5" s="5">
        <v>342</v>
      </c>
      <c r="D5" s="6" t="s">
        <v>18</v>
      </c>
      <c r="E5" s="10">
        <v>200</v>
      </c>
      <c r="F5" s="8">
        <v>8.2200000000000006</v>
      </c>
      <c r="G5" s="9">
        <v>114.6</v>
      </c>
      <c r="H5" s="9">
        <v>0.16</v>
      </c>
      <c r="I5" s="9">
        <v>0.16</v>
      </c>
      <c r="J5" s="9">
        <v>27.88</v>
      </c>
    </row>
    <row r="6" spans="1:10" ht="15.75">
      <c r="A6" s="3"/>
      <c r="B6" s="4" t="s">
        <v>19</v>
      </c>
      <c r="C6" s="11">
        <v>1</v>
      </c>
      <c r="D6" s="6" t="s">
        <v>20</v>
      </c>
      <c r="E6" s="10">
        <v>50</v>
      </c>
      <c r="F6" s="8">
        <v>4.9800000000000004</v>
      </c>
      <c r="G6" s="9">
        <v>117.5</v>
      </c>
      <c r="H6" s="9">
        <v>3.8</v>
      </c>
      <c r="I6" s="9">
        <v>0.4</v>
      </c>
      <c r="J6" s="9">
        <v>24.6</v>
      </c>
    </row>
    <row r="7" spans="1:10" ht="15.75">
      <c r="A7" s="3"/>
      <c r="B7" s="12"/>
      <c r="C7" s="13">
        <v>386</v>
      </c>
      <c r="D7" s="6" t="s">
        <v>21</v>
      </c>
      <c r="E7" s="10">
        <v>140</v>
      </c>
      <c r="F7" s="8">
        <v>19.600000000000001</v>
      </c>
      <c r="G7" s="10">
        <v>61.6</v>
      </c>
      <c r="H7" s="10">
        <v>13.72</v>
      </c>
      <c r="I7" s="10">
        <v>0.56000000000000005</v>
      </c>
      <c r="J7" s="10">
        <v>0.56000000000000005</v>
      </c>
    </row>
    <row r="8" spans="1:10" ht="15.75">
      <c r="A8" s="3"/>
      <c r="B8" s="12"/>
      <c r="C8" s="12"/>
      <c r="D8" s="14"/>
      <c r="E8" s="8"/>
      <c r="F8" s="8"/>
      <c r="G8" s="8"/>
      <c r="H8" s="8"/>
      <c r="I8" s="8"/>
      <c r="J8" s="8"/>
    </row>
    <row r="9" spans="1:10" ht="15.75">
      <c r="A9" s="3" t="s">
        <v>22</v>
      </c>
      <c r="B9" s="4" t="s">
        <v>23</v>
      </c>
      <c r="C9" s="13"/>
      <c r="D9" s="6"/>
      <c r="E9" s="7"/>
      <c r="F9" s="8"/>
      <c r="G9" s="7"/>
      <c r="H9" s="7"/>
      <c r="I9" s="7"/>
      <c r="J9" s="7"/>
    </row>
    <row r="10" spans="1:10" ht="15.75">
      <c r="A10" s="3"/>
      <c r="B10" s="12"/>
      <c r="C10" s="12"/>
      <c r="D10" s="18" t="s">
        <v>38</v>
      </c>
      <c r="E10" s="19">
        <f>E4+E5+E6+E7</f>
        <v>640</v>
      </c>
      <c r="F10" s="19">
        <f t="shared" ref="F10:J10" si="0">F4+F5+F6+F7</f>
        <v>51.55</v>
      </c>
      <c r="G10" s="19">
        <f t="shared" si="0"/>
        <v>559.55000000000007</v>
      </c>
      <c r="H10" s="19">
        <f t="shared" si="0"/>
        <v>25.130000000000003</v>
      </c>
      <c r="I10" s="19">
        <f t="shared" si="0"/>
        <v>9.8000000000000007</v>
      </c>
      <c r="J10" s="19">
        <f t="shared" si="0"/>
        <v>92.44</v>
      </c>
    </row>
    <row r="11" spans="1:10" ht="15.75">
      <c r="A11" s="3"/>
      <c r="B11" s="12"/>
      <c r="C11" s="12"/>
      <c r="D11" s="14"/>
      <c r="E11" s="8"/>
      <c r="F11" s="8"/>
      <c r="G11" s="8"/>
      <c r="H11" s="8"/>
      <c r="I11" s="8"/>
      <c r="J11" s="8"/>
    </row>
    <row r="12" spans="1:10" ht="15.75">
      <c r="A12" s="3" t="s">
        <v>24</v>
      </c>
      <c r="B12" s="4" t="s">
        <v>25</v>
      </c>
      <c r="C12" s="13">
        <v>704</v>
      </c>
      <c r="D12" s="6" t="s">
        <v>40</v>
      </c>
      <c r="E12" s="10">
        <v>85</v>
      </c>
      <c r="F12" s="8">
        <v>6.42</v>
      </c>
      <c r="G12" s="10">
        <v>77.180000000000007</v>
      </c>
      <c r="H12" s="9">
        <v>1.33</v>
      </c>
      <c r="I12" s="9">
        <v>4.33</v>
      </c>
      <c r="J12" s="9">
        <v>8.02</v>
      </c>
    </row>
    <row r="13" spans="1:10" ht="15.75">
      <c r="A13" s="3"/>
      <c r="B13" s="4" t="s">
        <v>26</v>
      </c>
      <c r="C13" s="13">
        <v>103</v>
      </c>
      <c r="D13" s="6" t="s">
        <v>27</v>
      </c>
      <c r="E13" s="10">
        <v>205</v>
      </c>
      <c r="F13" s="8">
        <v>13.35</v>
      </c>
      <c r="G13" s="10">
        <v>155.38999999999999</v>
      </c>
      <c r="H13" s="9">
        <v>7.12</v>
      </c>
      <c r="I13" s="9">
        <v>6.63</v>
      </c>
      <c r="J13" s="9">
        <v>14.31</v>
      </c>
    </row>
    <row r="14" spans="1:10" ht="15.75">
      <c r="A14" s="3"/>
      <c r="B14" s="4" t="s">
        <v>28</v>
      </c>
      <c r="C14" s="13">
        <v>227</v>
      </c>
      <c r="D14" s="6" t="s">
        <v>41</v>
      </c>
      <c r="E14" s="10">
        <v>120</v>
      </c>
      <c r="F14" s="8">
        <v>53.57</v>
      </c>
      <c r="G14" s="10">
        <v>148.69</v>
      </c>
      <c r="H14" s="9">
        <v>18.649999999999999</v>
      </c>
      <c r="I14" s="9">
        <v>5.53</v>
      </c>
      <c r="J14" s="9">
        <v>6.01</v>
      </c>
    </row>
    <row r="15" spans="1:10" ht="15.75">
      <c r="A15" s="3"/>
      <c r="B15" s="4" t="s">
        <v>29</v>
      </c>
      <c r="C15" s="13">
        <v>312</v>
      </c>
      <c r="D15" s="6" t="s">
        <v>30</v>
      </c>
      <c r="E15" s="10">
        <v>200</v>
      </c>
      <c r="F15" s="8">
        <v>25.07</v>
      </c>
      <c r="G15" s="10">
        <v>250</v>
      </c>
      <c r="H15" s="9">
        <v>5.6</v>
      </c>
      <c r="I15" s="9">
        <v>8.8000000000000007</v>
      </c>
      <c r="J15" s="9">
        <v>37.200000000000003</v>
      </c>
    </row>
    <row r="16" spans="1:10" ht="15.75">
      <c r="A16" s="3"/>
      <c r="B16" s="4" t="s">
        <v>31</v>
      </c>
      <c r="C16" s="13">
        <v>376</v>
      </c>
      <c r="D16" s="6" t="s">
        <v>32</v>
      </c>
      <c r="E16" s="10">
        <v>200</v>
      </c>
      <c r="F16" s="8">
        <v>2.4</v>
      </c>
      <c r="G16" s="10">
        <v>60</v>
      </c>
      <c r="H16" s="9">
        <v>7.0000000000000007E-2</v>
      </c>
      <c r="I16" s="9">
        <v>0.02</v>
      </c>
      <c r="J16" s="9">
        <v>15</v>
      </c>
    </row>
    <row r="17" spans="1:10" ht="15.75">
      <c r="A17" s="3"/>
      <c r="B17" s="4" t="s">
        <v>33</v>
      </c>
      <c r="C17" s="13">
        <v>1</v>
      </c>
      <c r="D17" s="6" t="s">
        <v>34</v>
      </c>
      <c r="E17" s="10">
        <v>50</v>
      </c>
      <c r="F17" s="8">
        <v>3.81</v>
      </c>
      <c r="G17" s="10">
        <v>98.5</v>
      </c>
      <c r="H17" s="9">
        <v>3.05</v>
      </c>
      <c r="I17" s="9">
        <v>0.6</v>
      </c>
      <c r="J17" s="9">
        <v>19.95</v>
      </c>
    </row>
    <row r="18" spans="1:10" ht="15.75">
      <c r="A18" s="3"/>
      <c r="B18" s="4" t="s">
        <v>35</v>
      </c>
      <c r="C18" s="12"/>
      <c r="D18" s="20" t="s">
        <v>36</v>
      </c>
      <c r="E18" s="19">
        <f>E12+E13+E14+E15+E16+E17</f>
        <v>860</v>
      </c>
      <c r="F18" s="19">
        <f t="shared" ref="F18:J18" si="1">F12+F13+F14+F15+F16+F17</f>
        <v>104.62</v>
      </c>
      <c r="G18" s="19">
        <f t="shared" si="1"/>
        <v>789.76</v>
      </c>
      <c r="H18" s="19">
        <f t="shared" si="1"/>
        <v>35.819999999999993</v>
      </c>
      <c r="I18" s="19">
        <f t="shared" si="1"/>
        <v>25.910000000000004</v>
      </c>
      <c r="J18" s="19">
        <f t="shared" si="1"/>
        <v>100.49</v>
      </c>
    </row>
    <row r="19" spans="1:10" ht="15.75">
      <c r="A19" s="3"/>
      <c r="B19" s="4"/>
      <c r="C19" s="12"/>
      <c r="D19" s="18" t="s">
        <v>37</v>
      </c>
      <c r="E19" s="19">
        <f>E10+E18</f>
        <v>1500</v>
      </c>
      <c r="F19" s="19">
        <f t="shared" ref="F19:J19" si="2">F10+F18</f>
        <v>156.17000000000002</v>
      </c>
      <c r="G19" s="19">
        <f t="shared" si="2"/>
        <v>1349.31</v>
      </c>
      <c r="H19" s="19">
        <f t="shared" si="2"/>
        <v>60.949999999999996</v>
      </c>
      <c r="I19" s="19">
        <f t="shared" si="2"/>
        <v>35.710000000000008</v>
      </c>
      <c r="J19" s="19">
        <f t="shared" si="2"/>
        <v>192.93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365</cp:lastModifiedBy>
  <cp:lastPrinted>2023-02-25T08:40:00Z</cp:lastPrinted>
  <dcterms:created xsi:type="dcterms:W3CDTF">2015-06-05T18:19:00Z</dcterms:created>
  <dcterms:modified xsi:type="dcterms:W3CDTF">2026-02-04T06:28:57Z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BE8573744EEC4A809854E801CAC7203D_12</vt:lpwstr>
  </property>
  <property fmtid="{D5CDD505-2E9C-101B-9397-08002B2CF9AE}" pid="3" name="KSOProductBuildVer">
    <vt:lpwstr>1049-12.2.0.20782</vt:lpwstr>
  </property>
</Properties>
</file>